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960" activeTab="0"/>
  </bookViews>
  <sheets>
    <sheet name="WS-08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<sst xmlns="http://schemas.openxmlformats.org/spreadsheetml/2006/main" count="55" uniqueCount="50">
  <si>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Organization: </t>
  </si>
  <si>
    <t>Date:</t>
  </si>
  <si>
    <t>A</t>
  </si>
  <si>
    <t>B</t>
  </si>
  <si>
    <t>C</t>
  </si>
  <si>
    <t>HOW MUCH MONEY SHOULD YOU HAVE?</t>
  </si>
  <si>
    <t>Expected</t>
  </si>
  <si>
    <t>Actual</t>
  </si>
  <si>
    <t>Shortage/ Overage</t>
  </si>
  <si>
    <t xml:space="preserve"> </t>
  </si>
  <si>
    <t xml:space="preserve">   Bad Checks Collected</t>
  </si>
  <si>
    <t xml:space="preserve">   Bad Check Collection Fees</t>
  </si>
  <si>
    <t xml:space="preserve">   Cash From Incomplete Pulltab Sales</t>
  </si>
  <si>
    <t>HOW MUCH MONEY DO YOU HAVE?</t>
  </si>
  <si>
    <t>Total Currency</t>
  </si>
  <si>
    <t>Total Checks</t>
  </si>
  <si>
    <t>Total Credit Card Receipts</t>
  </si>
  <si>
    <t>ACCOUNTABILITY</t>
  </si>
  <si>
    <t>What is the amount of start-up money at the beginning of this session?</t>
  </si>
  <si>
    <t>What is the source of start-up money this session? (gaming account, CEO's personal funds, etc.)</t>
  </si>
  <si>
    <t>Printed Name</t>
  </si>
  <si>
    <t>Signature</t>
  </si>
  <si>
    <t>This deposit was taken from gaming premises by:</t>
  </si>
  <si>
    <t>This deposit was taken to the bank by:</t>
  </si>
  <si>
    <t>License No.:</t>
  </si>
  <si>
    <t>Person in possession of start-up money this session:</t>
  </si>
  <si>
    <t>Amount of donations collected this session</t>
  </si>
  <si>
    <t>$</t>
  </si>
  <si>
    <t>Designated chairperson for this session:</t>
  </si>
  <si>
    <t>Person(s) counting the deposit this session:</t>
  </si>
  <si>
    <t>Person(s) verifying the deposit this session:</t>
  </si>
  <si>
    <t xml:space="preserve">   Adjusted Gross Receipts Available For Deposit</t>
  </si>
  <si>
    <t xml:space="preserve">   Start-up Money To Deposit</t>
  </si>
  <si>
    <t xml:space="preserve">   Other (please explain) ________________________________________________</t>
  </si>
  <si>
    <t>Total Change (quarters, dimes, nickels, pennies)</t>
  </si>
  <si>
    <t>TOTAL AVAILABLE FOR DEPOSIT (add lines 14 through 19)</t>
  </si>
  <si>
    <t>TOTAL AVAILABLE FOR DEPOSIT (add lines 21 through 24)</t>
  </si>
  <si>
    <t>*****LINES 20 &amp; 25 SHOULD MATCH*****</t>
  </si>
  <si>
    <r>
      <t xml:space="preserve">Total Pulltab Profit (from </t>
    </r>
    <r>
      <rPr>
        <b/>
        <sz val="10"/>
        <rFont val="Arial"/>
        <family val="2"/>
      </rPr>
      <t>WS-06a</t>
    </r>
    <r>
      <rPr>
        <sz val="10"/>
        <rFont val="Arial"/>
        <family val="2"/>
      </rPr>
      <t>)</t>
    </r>
  </si>
  <si>
    <r>
      <t xml:space="preserve">Total Electronic Pulltab Profit (from </t>
    </r>
    <r>
      <rPr>
        <b/>
        <sz val="10"/>
        <rFont val="Arial"/>
        <family val="2"/>
      </rPr>
      <t>WS-06b</t>
    </r>
    <r>
      <rPr>
        <sz val="10"/>
        <rFont val="Arial"/>
        <family val="2"/>
      </rPr>
      <t>)</t>
    </r>
  </si>
  <si>
    <r>
      <t xml:space="preserve">Total Pulltab Profit (from </t>
    </r>
    <r>
      <rPr>
        <b/>
        <sz val="10"/>
        <rFont val="Arial"/>
        <family val="2"/>
      </rPr>
      <t>WS-06c</t>
    </r>
    <r>
      <rPr>
        <sz val="10"/>
        <rFont val="Arial"/>
        <family val="2"/>
      </rPr>
      <t>)</t>
    </r>
  </si>
  <si>
    <r>
      <t>Total Pulltab Profit (</t>
    </r>
    <r>
      <rPr>
        <sz val="10"/>
        <rFont val="Arial"/>
        <family val="2"/>
      </rPr>
      <t>from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WS-06</t>
    </r>
    <r>
      <rPr>
        <sz val="10"/>
        <rFont val="Arial"/>
        <family val="2"/>
      </rPr>
      <t>)</t>
    </r>
  </si>
  <si>
    <r>
      <t xml:space="preserve">Total Bingo Package Receipts </t>
    </r>
    <r>
      <rPr>
        <i/>
        <sz val="10"/>
        <rFont val="Arial"/>
        <family val="2"/>
      </rPr>
      <t>(</t>
    </r>
    <r>
      <rPr>
        <sz val="10"/>
        <rFont val="Arial"/>
        <family val="2"/>
      </rPr>
      <t>from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WS-02</t>
    </r>
    <r>
      <rPr>
        <i/>
        <sz val="10"/>
        <rFont val="Arial"/>
        <family val="2"/>
      </rPr>
      <t>)</t>
    </r>
  </si>
  <si>
    <r>
      <t xml:space="preserve">Total Card Minding Device Receipts </t>
    </r>
    <r>
      <rPr>
        <i/>
        <sz val="10"/>
        <rFont val="Arial"/>
        <family val="2"/>
      </rPr>
      <t>(</t>
    </r>
    <r>
      <rPr>
        <sz val="10"/>
        <rFont val="Arial"/>
        <family val="2"/>
      </rPr>
      <t>from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WS-03</t>
    </r>
    <r>
      <rPr>
        <i/>
        <sz val="10"/>
        <rFont val="Arial"/>
        <family val="2"/>
      </rPr>
      <t>)</t>
    </r>
  </si>
  <si>
    <r>
      <t>Total Progresssive Pulltab Profit (</t>
    </r>
    <r>
      <rPr>
        <sz val="10"/>
        <rFont val="Arial"/>
        <family val="2"/>
      </rPr>
      <t>from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WS-07</t>
    </r>
    <r>
      <rPr>
        <sz val="10"/>
        <rFont val="Arial"/>
        <family val="2"/>
      </rPr>
      <t>)</t>
    </r>
  </si>
  <si>
    <r>
      <t xml:space="preserve">Add </t>
    </r>
    <r>
      <rPr>
        <sz val="10"/>
        <rFont val="Arial"/>
        <family val="2"/>
      </rPr>
      <t>Amount Added To Jackpot (</t>
    </r>
    <r>
      <rPr>
        <b/>
        <sz val="10"/>
        <rFont val="Arial"/>
        <family val="2"/>
      </rPr>
      <t>line 6H</t>
    </r>
    <r>
      <rPr>
        <sz val="10"/>
        <rFont val="Arial"/>
        <family val="2"/>
      </rPr>
      <t xml:space="preserve"> from </t>
    </r>
    <r>
      <rPr>
        <b/>
        <sz val="10"/>
        <rFont val="Arial"/>
        <family val="2"/>
      </rPr>
      <t>WS-07</t>
    </r>
    <r>
      <rPr>
        <sz val="10"/>
        <rFont val="Arial"/>
        <family val="2"/>
      </rPr>
      <t>)</t>
    </r>
  </si>
  <si>
    <r>
      <t>Less</t>
    </r>
    <r>
      <rPr>
        <sz val="10"/>
        <rFont val="Arial"/>
        <family val="2"/>
      </rPr>
      <t xml:space="preserve"> Currency Paid Out For Bingo Prizes </t>
    </r>
    <r>
      <rPr>
        <i/>
        <sz val="10"/>
        <rFont val="Arial"/>
        <family val="2"/>
      </rPr>
      <t>(</t>
    </r>
    <r>
      <rPr>
        <sz val="10"/>
        <rFont val="Arial"/>
        <family val="2"/>
      </rPr>
      <t>from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WS-04</t>
    </r>
    <r>
      <rPr>
        <i/>
        <sz val="10"/>
        <rFont val="Arial"/>
        <family val="2"/>
      </rPr>
      <t>)</t>
    </r>
  </si>
  <si>
    <r>
      <t>Less</t>
    </r>
    <r>
      <rPr>
        <sz val="10"/>
        <rFont val="Arial"/>
        <family val="2"/>
      </rPr>
      <t xml:space="preserve"> Currency Paid Out For Progressive Jackpot Prize (from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WS-07</t>
    </r>
    <r>
      <rPr>
        <sz val="10"/>
        <rFont val="Arial"/>
        <family val="2"/>
      </rPr>
      <t>)</t>
    </r>
  </si>
  <si>
    <t>***Donations shall be deposited into the general checking account***</t>
  </si>
  <si>
    <r>
      <t xml:space="preserve">Total Bingo Paper, Pickle Jar, Hot Ball, Bonanza Ball, Lucky Ball &amp; Other Receipts </t>
    </r>
    <r>
      <rPr>
        <i/>
        <sz val="10"/>
        <rFont val="Arial"/>
        <family val="2"/>
      </rPr>
      <t xml:space="preserve">(from </t>
    </r>
    <r>
      <rPr>
        <b/>
        <sz val="10"/>
        <rFont val="Arial"/>
        <family val="2"/>
      </rPr>
      <t>WS-01</t>
    </r>
    <r>
      <rPr>
        <i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</si>
</sst>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8" fontId="1" fillId="0" borderId="15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8" fontId="1" fillId="0" borderId="13" xfId="0" applyNumberFormat="1" applyFont="1" applyBorder="1" applyAlignment="1">
      <alignment horizontal="center"/>
    </xf>
    <xf numFmtId="8" fontId="1" fillId="0" borderId="15" xfId="0" applyNumberFormat="1" applyFont="1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8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1" fillId="0" borderId="13" xfId="0" applyNumberFormat="1" applyFont="1" applyBorder="1" applyAlignment="1">
      <alignment horizontal="center" vertical="center"/>
    </xf>
    <xf numFmtId="40" fontId="1" fillId="0" borderId="13" xfId="0" applyNumberFormat="1" applyFont="1" applyBorder="1" applyAlignment="1">
      <alignment horizontal="center"/>
    </xf>
    <xf numFmtId="40" fontId="0" fillId="0" borderId="0" xfId="0" applyNumberFormat="1" applyAlignment="1">
      <alignment horizontal="center" vertical="center"/>
    </xf>
    <xf numFmtId="40" fontId="0" fillId="0" borderId="13" xfId="0" applyNumberFormat="1" applyBorder="1" applyAlignment="1">
      <alignment horizontal="center" vertical="center"/>
    </xf>
    <xf numFmtId="8" fontId="0" fillId="0" borderId="21" xfId="0" applyNumberForma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view="pageLayout" workbookViewId="0" topLeftCell="A50">
      <selection activeCell="J20" sqref="J20"/>
    </sheetView>
  </sheetViews>
  <sheetFormatPr defaultColWidth="9.140625" defaultRowHeight="12.75"/>
  <cols>
    <col min="1" max="1" width="3.140625" style="6" customWidth="1"/>
    <col min="2" max="2" width="82.7109375" style="0" customWidth="1"/>
    <col min="3" max="3" width="2.00390625" style="0" customWidth="1"/>
    <col min="4" max="5" width="18.7109375" style="0" customWidth="1"/>
    <col min="6" max="6" width="19.7109375" style="0" customWidth="1"/>
    <col min="7" max="7" width="13.8515625" style="0" customWidth="1"/>
  </cols>
  <sheetData>
    <row r="1" spans="1:6" s="4" customFormat="1" ht="14.25">
      <c r="A1" s="1">
        <v>1</v>
      </c>
      <c r="B1" s="2" t="s">
        <v>0</v>
      </c>
      <c r="C1" s="3"/>
      <c r="D1" s="46">
        <v>3</v>
      </c>
      <c r="E1" s="2" t="s">
        <v>1</v>
      </c>
      <c r="F1" s="47"/>
    </row>
    <row r="2" spans="1:6" s="4" customFormat="1" ht="17.25" customHeight="1">
      <c r="A2" s="1">
        <f>+A1+1</f>
        <v>2</v>
      </c>
      <c r="B2" s="5" t="s">
        <v>24</v>
      </c>
      <c r="C2" s="3"/>
      <c r="D2" s="39"/>
      <c r="E2" s="40"/>
      <c r="F2" s="40"/>
    </row>
    <row r="4" spans="1:6" s="9" customFormat="1" ht="13.5" thickBot="1">
      <c r="A4" s="6"/>
      <c r="B4" s="7"/>
      <c r="C4" s="7"/>
      <c r="D4" s="8" t="s">
        <v>2</v>
      </c>
      <c r="E4" s="8" t="s">
        <v>3</v>
      </c>
      <c r="F4" s="8" t="s">
        <v>4</v>
      </c>
    </row>
    <row r="5" spans="1:6" s="9" customFormat="1" ht="34.5" customHeight="1" thickBot="1">
      <c r="A5" s="6"/>
      <c r="B5" s="10" t="s">
        <v>5</v>
      </c>
      <c r="C5" s="7"/>
      <c r="D5" s="11" t="s">
        <v>6</v>
      </c>
      <c r="E5" s="11" t="s">
        <v>7</v>
      </c>
      <c r="F5" s="12" t="s">
        <v>8</v>
      </c>
    </row>
    <row r="6" spans="1:6" ht="16.5" customHeight="1">
      <c r="A6" s="1">
        <f>+A1+A2</f>
        <v>3</v>
      </c>
      <c r="B6" s="4" t="s">
        <v>49</v>
      </c>
      <c r="D6" s="55"/>
      <c r="E6" s="54"/>
      <c r="F6" s="61"/>
    </row>
    <row r="7" spans="1:6" ht="16.5" customHeight="1">
      <c r="A7" s="1">
        <f>+A6+1</f>
        <v>4</v>
      </c>
      <c r="B7" s="48" t="s">
        <v>42</v>
      </c>
      <c r="D7" s="55"/>
      <c r="E7" s="54"/>
      <c r="F7" s="54"/>
    </row>
    <row r="8" spans="1:6" ht="16.5" customHeight="1">
      <c r="A8" s="1">
        <f aca="true" t="shared" si="0" ref="A8:A16">+A7+1</f>
        <v>5</v>
      </c>
      <c r="B8" s="48" t="s">
        <v>43</v>
      </c>
      <c r="C8" s="4"/>
      <c r="D8" s="55"/>
      <c r="E8" s="54"/>
      <c r="F8" s="54"/>
    </row>
    <row r="9" spans="1:6" ht="16.5" customHeight="1">
      <c r="A9" s="1">
        <f t="shared" si="0"/>
        <v>6</v>
      </c>
      <c r="B9" s="48" t="s">
        <v>41</v>
      </c>
      <c r="C9" s="4"/>
      <c r="D9" s="55"/>
      <c r="E9" s="54"/>
      <c r="F9" s="54"/>
    </row>
    <row r="10" spans="1:6" ht="16.5" customHeight="1">
      <c r="A10" s="1">
        <f t="shared" si="0"/>
        <v>7</v>
      </c>
      <c r="B10" s="48" t="s">
        <v>38</v>
      </c>
      <c r="C10" s="4"/>
      <c r="D10" s="55"/>
      <c r="E10" s="54"/>
      <c r="F10" s="54"/>
    </row>
    <row r="11" spans="1:6" ht="16.5" customHeight="1">
      <c r="A11" s="1">
        <f t="shared" si="0"/>
        <v>8</v>
      </c>
      <c r="B11" s="48" t="s">
        <v>39</v>
      </c>
      <c r="C11" s="4"/>
      <c r="D11" s="55"/>
      <c r="E11" s="54"/>
      <c r="F11" s="54"/>
    </row>
    <row r="12" spans="1:6" ht="16.5" customHeight="1">
      <c r="A12" s="1">
        <f t="shared" si="0"/>
        <v>9</v>
      </c>
      <c r="B12" s="48" t="s">
        <v>40</v>
      </c>
      <c r="C12" s="4"/>
      <c r="D12" s="55"/>
      <c r="E12" s="54"/>
      <c r="F12" s="54"/>
    </row>
    <row r="13" spans="1:6" ht="16.5" customHeight="1">
      <c r="A13" s="1">
        <f t="shared" si="0"/>
        <v>10</v>
      </c>
      <c r="B13" s="48" t="s">
        <v>44</v>
      </c>
      <c r="C13" s="4"/>
      <c r="D13" s="54"/>
      <c r="E13" s="54"/>
      <c r="F13" s="54"/>
    </row>
    <row r="14" spans="1:11" ht="16.5" customHeight="1">
      <c r="A14" s="1">
        <f t="shared" si="0"/>
        <v>11</v>
      </c>
      <c r="B14" s="49" t="s">
        <v>45</v>
      </c>
      <c r="C14" s="4"/>
      <c r="D14" s="16" t="s">
        <v>9</v>
      </c>
      <c r="E14" s="54"/>
      <c r="F14" s="16" t="s">
        <v>9</v>
      </c>
      <c r="J14" s="17"/>
      <c r="K14" s="17"/>
    </row>
    <row r="15" spans="1:7" ht="15" customHeight="1">
      <c r="A15" s="1">
        <f t="shared" si="0"/>
        <v>12</v>
      </c>
      <c r="B15" s="14" t="s">
        <v>46</v>
      </c>
      <c r="C15" s="15"/>
      <c r="D15" s="16" t="s">
        <v>9</v>
      </c>
      <c r="E15" s="54"/>
      <c r="F15" s="16" t="s">
        <v>9</v>
      </c>
      <c r="G15" s="17"/>
    </row>
    <row r="16" spans="1:6" s="21" customFormat="1" ht="15.75" customHeight="1">
      <c r="A16" s="1">
        <f t="shared" si="0"/>
        <v>13</v>
      </c>
      <c r="B16" s="19" t="s">
        <v>47</v>
      </c>
      <c r="C16" s="20"/>
      <c r="D16" s="16" t="s">
        <v>9</v>
      </c>
      <c r="E16" s="53"/>
      <c r="F16" s="16" t="s">
        <v>9</v>
      </c>
    </row>
    <row r="17" spans="1:6" s="21" customFormat="1" ht="3" customHeight="1">
      <c r="A17" s="1">
        <f>+A12+A13</f>
        <v>19</v>
      </c>
      <c r="B17" s="19"/>
      <c r="C17" s="20"/>
      <c r="D17" s="22"/>
      <c r="E17" s="51"/>
      <c r="F17" s="22"/>
    </row>
    <row r="18" spans="1:6" s="21" customFormat="1" ht="15.75" customHeight="1">
      <c r="A18" s="1">
        <f>+A16+1</f>
        <v>14</v>
      </c>
      <c r="B18" s="23" t="s">
        <v>31</v>
      </c>
      <c r="C18" s="20"/>
      <c r="D18" s="20"/>
      <c r="E18" s="50">
        <f>SUM(E6:E13)-E15-E16</f>
        <v>0</v>
      </c>
      <c r="F18" s="20"/>
    </row>
    <row r="19" spans="1:6" s="21" customFormat="1" ht="3" customHeight="1">
      <c r="A19" s="1"/>
      <c r="B19" s="23"/>
      <c r="C19" s="20"/>
      <c r="D19" s="20"/>
      <c r="E19" s="51"/>
      <c r="F19" s="20"/>
    </row>
    <row r="20" spans="1:6" s="21" customFormat="1" ht="15.75" customHeight="1">
      <c r="A20" s="1">
        <f>+A18+1</f>
        <v>15</v>
      </c>
      <c r="B20" s="23" t="s">
        <v>32</v>
      </c>
      <c r="C20" s="20"/>
      <c r="D20" s="20"/>
      <c r="E20" s="50"/>
      <c r="F20" s="20"/>
    </row>
    <row r="21" spans="1:6" s="21" customFormat="1" ht="3" customHeight="1">
      <c r="A21" s="1"/>
      <c r="B21" s="23"/>
      <c r="C21" s="20"/>
      <c r="D21" s="20"/>
      <c r="E21" s="51"/>
      <c r="F21" s="20"/>
    </row>
    <row r="22" spans="1:6" s="21" customFormat="1" ht="15.75" customHeight="1">
      <c r="A22" s="1">
        <f>+A20+1</f>
        <v>16</v>
      </c>
      <c r="B22" s="23" t="s">
        <v>10</v>
      </c>
      <c r="C22" s="20"/>
      <c r="D22" s="20"/>
      <c r="E22" s="50"/>
      <c r="F22" s="20"/>
    </row>
    <row r="23" spans="1:6" s="21" customFormat="1" ht="3" customHeight="1">
      <c r="A23" s="1"/>
      <c r="B23" s="24"/>
      <c r="C23" s="20"/>
      <c r="D23" s="20"/>
      <c r="E23" s="51">
        <v>100</v>
      </c>
      <c r="F23" s="20"/>
    </row>
    <row r="24" spans="1:6" s="21" customFormat="1" ht="15.75" customHeight="1">
      <c r="A24" s="1">
        <f>+A22+1</f>
        <v>17</v>
      </c>
      <c r="B24" s="23" t="s">
        <v>11</v>
      </c>
      <c r="C24" s="20"/>
      <c r="D24" s="20"/>
      <c r="E24" s="50"/>
      <c r="F24" s="20"/>
    </row>
    <row r="25" spans="1:6" s="21" customFormat="1" ht="3" customHeight="1">
      <c r="A25" s="1"/>
      <c r="B25" s="23"/>
      <c r="C25" s="20"/>
      <c r="D25" s="20"/>
      <c r="E25" s="51">
        <v>100</v>
      </c>
      <c r="F25" s="20"/>
    </row>
    <row r="26" spans="1:6" s="21" customFormat="1" ht="15.75" customHeight="1">
      <c r="A26" s="1">
        <f>+A24+1</f>
        <v>18</v>
      </c>
      <c r="B26" s="23" t="s">
        <v>12</v>
      </c>
      <c r="C26" s="20"/>
      <c r="D26" s="20"/>
      <c r="E26" s="50"/>
      <c r="F26" s="20"/>
    </row>
    <row r="27" spans="1:6" s="21" customFormat="1" ht="3" customHeight="1">
      <c r="A27" s="1"/>
      <c r="B27" s="23"/>
      <c r="C27" s="20"/>
      <c r="D27" s="20"/>
      <c r="E27" s="51">
        <v>100</v>
      </c>
      <c r="F27" s="20"/>
    </row>
    <row r="28" spans="1:6" s="21" customFormat="1" ht="15.75" customHeight="1">
      <c r="A28" s="1">
        <f>+A26+1</f>
        <v>19</v>
      </c>
      <c r="B28" s="23" t="s">
        <v>33</v>
      </c>
      <c r="C28" s="20"/>
      <c r="D28" s="20"/>
      <c r="E28" s="50"/>
      <c r="F28" s="20"/>
    </row>
    <row r="29" spans="1:6" s="21" customFormat="1" ht="6.75" customHeight="1" thickBot="1">
      <c r="A29" s="1"/>
      <c r="B29" s="24"/>
      <c r="C29" s="20"/>
      <c r="D29" s="20"/>
      <c r="E29" s="51"/>
      <c r="F29" s="20"/>
    </row>
    <row r="30" spans="1:6" s="21" customFormat="1" ht="18" customHeight="1" thickBot="1">
      <c r="A30" s="1">
        <f>+A28+1</f>
        <v>20</v>
      </c>
      <c r="B30" s="25" t="s">
        <v>35</v>
      </c>
      <c r="C30" s="20"/>
      <c r="D30" s="20"/>
      <c r="E30" s="52">
        <f>+E18+E20+E22+E24+E26+E28</f>
        <v>0</v>
      </c>
      <c r="F30" s="20"/>
    </row>
    <row r="31" spans="1:6" s="21" customFormat="1" ht="15.75" customHeight="1">
      <c r="A31" s="18"/>
      <c r="B31" s="20"/>
      <c r="C31" s="20"/>
      <c r="D31" s="20"/>
      <c r="E31" s="20"/>
      <c r="F31" s="20"/>
    </row>
    <row r="32" spans="1:6" s="21" customFormat="1" ht="20.25">
      <c r="A32" s="18"/>
      <c r="B32" s="26" t="s">
        <v>13</v>
      </c>
      <c r="C32" s="20"/>
      <c r="D32" s="20"/>
      <c r="E32" s="20"/>
      <c r="F32" s="20"/>
    </row>
    <row r="33" s="21" customFormat="1" ht="5.25" customHeight="1" thickBot="1">
      <c r="A33" s="18"/>
    </row>
    <row r="34" spans="1:7" s="21" customFormat="1" ht="15.75" thickBot="1">
      <c r="A34" s="1">
        <f>+A30+1</f>
        <v>21</v>
      </c>
      <c r="B34" s="27" t="s">
        <v>34</v>
      </c>
      <c r="C34"/>
      <c r="D34"/>
      <c r="E34" s="58"/>
      <c r="F34"/>
      <c r="G34"/>
    </row>
    <row r="35" spans="1:7" s="21" customFormat="1" ht="3" customHeight="1" thickBot="1">
      <c r="A35" s="18"/>
      <c r="B35" s="27"/>
      <c r="C35"/>
      <c r="D35"/>
      <c r="E35" s="59"/>
      <c r="F35"/>
      <c r="G35"/>
    </row>
    <row r="36" spans="1:7" s="21" customFormat="1" ht="15.75" thickBot="1">
      <c r="A36" s="1">
        <f>+A34+1</f>
        <v>22</v>
      </c>
      <c r="B36" s="27" t="s">
        <v>14</v>
      </c>
      <c r="C36"/>
      <c r="D36"/>
      <c r="E36" s="60"/>
      <c r="F36"/>
      <c r="G36"/>
    </row>
    <row r="37" spans="1:7" s="21" customFormat="1" ht="3.75" customHeight="1" thickBot="1">
      <c r="A37" s="18"/>
      <c r="B37" s="27"/>
      <c r="C37"/>
      <c r="D37"/>
      <c r="E37" s="59"/>
      <c r="F37"/>
      <c r="G37"/>
    </row>
    <row r="38" spans="1:7" s="21" customFormat="1" ht="15.75" thickBot="1">
      <c r="A38" s="1">
        <f>+A36+1</f>
        <v>23</v>
      </c>
      <c r="B38" s="27" t="s">
        <v>15</v>
      </c>
      <c r="C38"/>
      <c r="D38"/>
      <c r="E38" s="60"/>
      <c r="F38"/>
      <c r="G38"/>
    </row>
    <row r="39" spans="1:7" s="21" customFormat="1" ht="3" customHeight="1" thickBot="1">
      <c r="A39" s="18"/>
      <c r="B39" s="27"/>
      <c r="C39"/>
      <c r="D39"/>
      <c r="E39" s="59"/>
      <c r="F39"/>
      <c r="G39"/>
    </row>
    <row r="40" spans="1:7" s="21" customFormat="1" ht="15.75" thickBot="1">
      <c r="A40" s="1">
        <f>+A38+1</f>
        <v>24</v>
      </c>
      <c r="B40" s="27" t="s">
        <v>16</v>
      </c>
      <c r="C40"/>
      <c r="D40"/>
      <c r="E40" s="60"/>
      <c r="F40"/>
      <c r="G40"/>
    </row>
    <row r="41" spans="1:7" s="21" customFormat="1" ht="7.5" customHeight="1" thickBot="1">
      <c r="A41" s="18"/>
      <c r="B41"/>
      <c r="C41"/>
      <c r="D41"/>
      <c r="E41" s="56"/>
      <c r="F41"/>
      <c r="G41"/>
    </row>
    <row r="42" spans="1:7" s="21" customFormat="1" ht="18" customHeight="1" thickBot="1">
      <c r="A42" s="1">
        <f>+A40+1</f>
        <v>25</v>
      </c>
      <c r="B42" s="28" t="s">
        <v>36</v>
      </c>
      <c r="C42"/>
      <c r="D42"/>
      <c r="E42" s="57">
        <f>+E24+E26+E38+E40</f>
        <v>0</v>
      </c>
      <c r="F42"/>
      <c r="G42"/>
    </row>
    <row r="43" s="21" customFormat="1" ht="12.75">
      <c r="A43" s="18"/>
    </row>
    <row r="44" spans="1:5" s="21" customFormat="1" ht="19.5">
      <c r="A44" s="18"/>
      <c r="B44" s="62" t="s">
        <v>37</v>
      </c>
      <c r="C44" s="62"/>
      <c r="D44" s="62"/>
      <c r="E44" s="62"/>
    </row>
    <row r="45" s="30" customFormat="1" ht="7.5" customHeight="1">
      <c r="A45" s="29"/>
    </row>
    <row r="46" spans="2:3" ht="18">
      <c r="B46" s="31" t="s">
        <v>17</v>
      </c>
      <c r="C46" s="31"/>
    </row>
    <row r="47" spans="2:3" ht="5.25" customHeight="1">
      <c r="B47" s="31"/>
      <c r="C47" s="31"/>
    </row>
    <row r="48" spans="1:5" ht="27" customHeight="1">
      <c r="A48" s="1">
        <f>+A42+1</f>
        <v>26</v>
      </c>
      <c r="B48" s="45" t="s">
        <v>18</v>
      </c>
      <c r="C48" s="31"/>
      <c r="E48" s="13"/>
    </row>
    <row r="49" spans="1:5" ht="3" customHeight="1">
      <c r="A49" s="18"/>
      <c r="B49" s="30"/>
      <c r="C49" s="31"/>
      <c r="E49" s="17"/>
    </row>
    <row r="50" spans="1:6" ht="24.75" customHeight="1">
      <c r="A50" s="1">
        <f>+A48+1</f>
        <v>27</v>
      </c>
      <c r="B50" s="44" t="s">
        <v>19</v>
      </c>
      <c r="C50" s="31"/>
      <c r="E50" s="65"/>
      <c r="F50" s="65"/>
    </row>
    <row r="51" spans="1:3" ht="12.75" customHeight="1">
      <c r="A51" s="18"/>
      <c r="B51" s="30"/>
      <c r="C51" s="31"/>
    </row>
    <row r="52" spans="2:6" ht="13.5" thickBot="1">
      <c r="B52" s="32"/>
      <c r="C52" s="63" t="s">
        <v>20</v>
      </c>
      <c r="D52" s="64"/>
      <c r="E52" s="33" t="s">
        <v>21</v>
      </c>
      <c r="F52" s="32"/>
    </row>
    <row r="53" spans="1:6" ht="32.25" customHeight="1">
      <c r="A53" s="1">
        <f>+A50+1</f>
        <v>28</v>
      </c>
      <c r="B53" s="42" t="s">
        <v>25</v>
      </c>
      <c r="C53" s="34"/>
      <c r="D53" s="35"/>
      <c r="E53" s="34"/>
      <c r="F53" s="36"/>
    </row>
    <row r="54" spans="1:6" ht="32.25" customHeight="1">
      <c r="A54" s="1">
        <f>+A53+1</f>
        <v>29</v>
      </c>
      <c r="B54" s="42" t="s">
        <v>29</v>
      </c>
      <c r="C54" s="34"/>
      <c r="D54" s="35"/>
      <c r="E54" s="34"/>
      <c r="F54" s="34"/>
    </row>
    <row r="55" spans="2:6" ht="32.25" customHeight="1">
      <c r="B55" s="42"/>
      <c r="C55" s="34"/>
      <c r="D55" s="35"/>
      <c r="E55" s="34"/>
      <c r="F55" s="34"/>
    </row>
    <row r="56" spans="1:6" ht="32.25" customHeight="1">
      <c r="A56" s="1">
        <f>+A54+1</f>
        <v>30</v>
      </c>
      <c r="B56" s="42" t="s">
        <v>30</v>
      </c>
      <c r="C56" s="34"/>
      <c r="D56" s="35"/>
      <c r="E56" s="34"/>
      <c r="F56" s="34"/>
    </row>
    <row r="57" spans="2:6" ht="32.25" customHeight="1">
      <c r="B57" s="42"/>
      <c r="C57" s="34"/>
      <c r="D57" s="35"/>
      <c r="E57" s="34"/>
      <c r="F57" s="34"/>
    </row>
    <row r="58" spans="1:6" ht="32.25" customHeight="1">
      <c r="A58" s="1">
        <f>+A56+1</f>
        <v>31</v>
      </c>
      <c r="B58" s="43" t="s">
        <v>22</v>
      </c>
      <c r="C58" s="34"/>
      <c r="D58" s="35"/>
      <c r="E58" s="34"/>
      <c r="F58" s="34"/>
    </row>
    <row r="59" spans="1:6" ht="32.25" customHeight="1">
      <c r="A59" s="1">
        <f>+A58+1</f>
        <v>32</v>
      </c>
      <c r="B59" s="43" t="s">
        <v>23</v>
      </c>
      <c r="C59" s="34"/>
      <c r="D59" s="35"/>
      <c r="E59" s="34"/>
      <c r="F59" s="34"/>
    </row>
    <row r="60" spans="1:6" ht="28.5" customHeight="1">
      <c r="A60" s="1">
        <f>+A59+1</f>
        <v>33</v>
      </c>
      <c r="B60" s="43" t="s">
        <v>28</v>
      </c>
      <c r="C60" s="37"/>
      <c r="D60" s="38"/>
      <c r="E60" s="37"/>
      <c r="F60" s="37"/>
    </row>
    <row r="61" ht="13.5" thickBot="1"/>
    <row r="62" spans="1:4" ht="34.5" customHeight="1" thickBot="1">
      <c r="A62" s="1">
        <f>+A60+1</f>
        <v>34</v>
      </c>
      <c r="B62" s="41" t="s">
        <v>26</v>
      </c>
      <c r="D62" s="41" t="s">
        <v>27</v>
      </c>
    </row>
    <row r="63" ht="15.75" customHeight="1">
      <c r="B63" s="4" t="s">
        <v>48</v>
      </c>
    </row>
  </sheetData>
  <sheetProtection/>
  <mergeCells count="3">
    <mergeCell ref="B44:E44"/>
    <mergeCell ref="C52:D52"/>
    <mergeCell ref="E50:F50"/>
  </mergeCells>
  <printOptions/>
  <pageMargins left="0.25" right="0.27" top="0.64" bottom="0.72" header="0.25" footer="0.45"/>
  <pageSetup fitToHeight="1" fitToWidth="1" horizontalDpi="200" verticalDpi="200" orientation="portrait" scale="70" r:id="rId1"/>
  <headerFooter alignWithMargins="0">
    <oddHeader>&amp;C&amp;"Arial,Bold"&amp;12Deposit Reconciliation for Bingo and Pulltabs
WS-08&amp;R02/19
6</oddHeader>
    <oddFooter>&amp;C&amp;12For Recordkeeping Requirements, Please Reference 820 KAR 1:057 Section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Protection and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Ben.Murphy</dc:creator>
  <cp:keywords/>
  <dc:description/>
  <cp:lastModifiedBy>Allen, Christen E (PPC)</cp:lastModifiedBy>
  <cp:lastPrinted>2019-02-26T20:37:35Z</cp:lastPrinted>
  <dcterms:created xsi:type="dcterms:W3CDTF">2006-05-01T15:25:13Z</dcterms:created>
  <dcterms:modified xsi:type="dcterms:W3CDTF">2023-06-23T17:33:59Z</dcterms:modified>
  <cp:category/>
  <cp:version/>
  <cp:contentType/>
  <cp:contentStatus/>
</cp:coreProperties>
</file>